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HR" sheetId="1" r:id="rId1"/>
    <sheet name="ENG" sheetId="2" r:id="rId2"/>
  </sheets>
  <definedNames/>
  <calcPr fullCalcOnLoad="1"/>
</workbook>
</file>

<file path=xl/sharedStrings.xml><?xml version="1.0" encoding="utf-8"?>
<sst xmlns="http://schemas.openxmlformats.org/spreadsheetml/2006/main" count="80" uniqueCount="51">
  <si>
    <t>naveza</t>
  </si>
  <si>
    <t>stand_01_vrijeme</t>
  </si>
  <si>
    <t>stand_01_prolaz</t>
  </si>
  <si>
    <t>stand_02_vrijeme</t>
  </si>
  <si>
    <t>stand_02_prolaz</t>
  </si>
  <si>
    <t>stand_03_vrijeme</t>
  </si>
  <si>
    <t>stand_03_prolaz</t>
  </si>
  <si>
    <t>stand_04_vrijeme</t>
  </si>
  <si>
    <t>stand_04_prolaz</t>
  </si>
  <si>
    <t>CILJ_vrijeme</t>
  </si>
  <si>
    <t>CILJ_prolaz</t>
  </si>
  <si>
    <t>Žene - finale</t>
  </si>
  <si>
    <t>Muškarci - finale</t>
  </si>
  <si>
    <t>Poredak</t>
  </si>
  <si>
    <t>Smjer:</t>
  </si>
  <si>
    <t>Via Normale (4a - 15m) / Hugga wugga (6a - 45m) - 60 m</t>
  </si>
  <si>
    <t>vrijeme_starta</t>
  </si>
  <si>
    <t>startna pozicija</t>
  </si>
  <si>
    <t>BWSC - 160 m</t>
  </si>
  <si>
    <t>CRO</t>
  </si>
  <si>
    <t>pole position</t>
  </si>
  <si>
    <t>team</t>
  </si>
  <si>
    <t>state</t>
  </si>
  <si>
    <t>stand_01_</t>
  </si>
  <si>
    <t>Men - final</t>
  </si>
  <si>
    <t>Women - final</t>
  </si>
  <si>
    <t>Route:</t>
  </si>
  <si>
    <t>starting hour</t>
  </si>
  <si>
    <t>stand_01_time</t>
  </si>
  <si>
    <t>stand_02_time</t>
  </si>
  <si>
    <t>stand_02</t>
  </si>
  <si>
    <t>stand_03</t>
  </si>
  <si>
    <t>stand_03_time</t>
  </si>
  <si>
    <t>stand_04</t>
  </si>
  <si>
    <t>stand_04_time</t>
  </si>
  <si>
    <t>FINISH</t>
  </si>
  <si>
    <t>Overall time</t>
  </si>
  <si>
    <t>placement</t>
  </si>
  <si>
    <t>Sunčica Hrašćanec - Maja Roboz</t>
  </si>
  <si>
    <t>Igor Čorko - Ljubomir Sakač</t>
  </si>
  <si>
    <t>Andrej Grmovšek - Marko Lukič</t>
  </si>
  <si>
    <t>Adnan Čatić - ?</t>
  </si>
  <si>
    <t>država</t>
  </si>
  <si>
    <t>SLO</t>
  </si>
  <si>
    <t>Iris Bostjančić - Darija Bostjančić</t>
  </si>
  <si>
    <t>BIH</t>
  </si>
  <si>
    <t>GB</t>
  </si>
  <si>
    <t>Tanja Grmovšek - Aleksandra Voglar</t>
  </si>
  <si>
    <t>Erik Švab - Franc Jensterle</t>
  </si>
  <si>
    <t>Tim Emmet - Leo Houlding</t>
  </si>
  <si>
    <t>ITA/ SLO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</si>
</sst>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mm:ss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1" fontId="1" fillId="0" borderId="1" xfId="0" applyNumberFormat="1" applyFont="1" applyBorder="1" applyAlignment="1" applyProtection="1">
      <alignment/>
      <protection locked="0"/>
    </xf>
    <xf numFmtId="21" fontId="0" fillId="2" borderId="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5" xfId="0" applyFill="1" applyBorder="1" applyAlignment="1" applyProtection="1">
      <alignment wrapText="1"/>
      <protection/>
    </xf>
    <xf numFmtId="0" fontId="0" fillId="3" borderId="3" xfId="0" applyFont="1" applyFill="1" applyBorder="1" applyAlignment="1" applyProtection="1">
      <alignment wrapText="1"/>
      <protection/>
    </xf>
    <xf numFmtId="0" fontId="1" fillId="3" borderId="3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" xfId="0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1" fontId="1" fillId="0" borderId="1" xfId="0" applyNumberFormat="1" applyFont="1" applyBorder="1" applyAlignment="1" applyProtection="1">
      <alignment/>
      <protection/>
    </xf>
    <xf numFmtId="21" fontId="0" fillId="2" borderId="2" xfId="0" applyNumberFormat="1" applyFill="1" applyBorder="1" applyAlignment="1" applyProtection="1">
      <alignment/>
      <protection/>
    </xf>
    <xf numFmtId="21" fontId="1" fillId="0" borderId="2" xfId="0" applyNumberFormat="1" applyFont="1" applyFill="1" applyBorder="1" applyAlignment="1" applyProtection="1">
      <alignment/>
      <protection/>
    </xf>
    <xf numFmtId="0" fontId="1" fillId="4" borderId="2" xfId="0" applyNumberFormat="1" applyFont="1" applyFill="1" applyBorder="1" applyAlignment="1" applyProtection="1">
      <alignment horizontal="center"/>
      <protection/>
    </xf>
    <xf numFmtId="2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21" fontId="0" fillId="0" borderId="0" xfId="0" applyNumberFormat="1" applyFill="1" applyAlignment="1" applyProtection="1">
      <alignment wrapText="1"/>
      <protection/>
    </xf>
    <xf numFmtId="21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2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1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zoomScale="70" zoomScaleNormal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2.75"/>
  <cols>
    <col min="1" max="1" width="7.57421875" style="3" bestFit="1" customWidth="1"/>
    <col min="2" max="2" width="51.7109375" style="12" bestFit="1" customWidth="1"/>
    <col min="3" max="3" width="10.57421875" style="3" customWidth="1"/>
    <col min="4" max="4" width="13.28125" style="3" customWidth="1"/>
    <col min="5" max="5" width="10.57421875" style="5" bestFit="1" customWidth="1"/>
    <col min="6" max="6" width="10.00390625" style="6" customWidth="1"/>
    <col min="7" max="7" width="10.57421875" style="3" bestFit="1" customWidth="1"/>
    <col min="8" max="8" width="10.00390625" style="3" customWidth="1"/>
    <col min="9" max="9" width="10.57421875" style="3" bestFit="1" customWidth="1"/>
    <col min="10" max="10" width="9.8515625" style="3" customWidth="1"/>
    <col min="11" max="11" width="10.57421875" style="3" bestFit="1" customWidth="1"/>
    <col min="12" max="12" width="9.57421875" style="3" customWidth="1"/>
    <col min="13" max="13" width="13.140625" style="3" customWidth="1"/>
    <col min="14" max="14" width="12.421875" style="3" customWidth="1"/>
    <col min="15" max="15" width="8.57421875" style="3" bestFit="1" customWidth="1"/>
    <col min="16" max="16384" width="9.140625" style="3" customWidth="1"/>
  </cols>
  <sheetData>
    <row r="1" ht="12.75">
      <c r="B1" s="12" t="s">
        <v>12</v>
      </c>
    </row>
    <row r="2" ht="12.75">
      <c r="B2" s="4"/>
    </row>
    <row r="3" spans="1:15" s="12" customFormat="1" ht="29.25" customHeight="1" thickBot="1">
      <c r="A3" s="7" t="s">
        <v>17</v>
      </c>
      <c r="B3" s="7" t="s">
        <v>0</v>
      </c>
      <c r="C3" s="8" t="s">
        <v>42</v>
      </c>
      <c r="D3" s="9" t="s">
        <v>16</v>
      </c>
      <c r="E3" s="7" t="s">
        <v>1</v>
      </c>
      <c r="F3" s="10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31" t="s">
        <v>10</v>
      </c>
      <c r="O3" s="11" t="s">
        <v>13</v>
      </c>
    </row>
    <row r="4" spans="1:16" s="21" customFormat="1" ht="13.5" customHeight="1" thickTop="1">
      <c r="A4" s="13">
        <v>1</v>
      </c>
      <c r="B4" s="39" t="s">
        <v>41</v>
      </c>
      <c r="C4" s="41" t="s">
        <v>45</v>
      </c>
      <c r="D4" s="1">
        <v>0</v>
      </c>
      <c r="E4" s="2">
        <v>0</v>
      </c>
      <c r="F4" s="18">
        <f aca="true" t="shared" si="0" ref="F4:F10">E4-$D4</f>
        <v>0</v>
      </c>
      <c r="G4" s="2">
        <v>0</v>
      </c>
      <c r="H4" s="18">
        <f aca="true" t="shared" si="1" ref="H4:H10">G4-$D4</f>
        <v>0</v>
      </c>
      <c r="I4" s="2">
        <v>0</v>
      </c>
      <c r="J4" s="18">
        <f aca="true" t="shared" si="2" ref="J4:J10">I4-$D4</f>
        <v>0</v>
      </c>
      <c r="K4" s="2">
        <v>0</v>
      </c>
      <c r="L4" s="18">
        <f aca="true" t="shared" si="3" ref="L4:L10">K4-$D4</f>
        <v>0</v>
      </c>
      <c r="M4" s="2">
        <v>0</v>
      </c>
      <c r="N4" s="18">
        <f aca="true" t="shared" si="4" ref="N4:N10">M4-$D4</f>
        <v>0</v>
      </c>
      <c r="O4" s="30"/>
      <c r="P4" s="20"/>
    </row>
    <row r="5" spans="1:16" s="21" customFormat="1" ht="14.25" customHeight="1">
      <c r="A5" s="13">
        <v>2</v>
      </c>
      <c r="B5" s="39" t="s">
        <v>49</v>
      </c>
      <c r="C5" s="41" t="s">
        <v>46</v>
      </c>
      <c r="D5" s="1">
        <v>0.6284722222222222</v>
      </c>
      <c r="E5" s="2">
        <v>0.6325231481481481</v>
      </c>
      <c r="F5" s="18">
        <f t="shared" si="0"/>
        <v>0.00405092592592593</v>
      </c>
      <c r="G5" s="2">
        <v>0.6368287037037037</v>
      </c>
      <c r="H5" s="18">
        <f t="shared" si="1"/>
        <v>0.008356481481481493</v>
      </c>
      <c r="I5" s="2">
        <v>0.6441898148148147</v>
      </c>
      <c r="J5" s="18">
        <f t="shared" si="2"/>
        <v>0.015717592592592533</v>
      </c>
      <c r="K5" s="2">
        <v>0.6472106481481482</v>
      </c>
      <c r="L5" s="18">
        <f t="shared" si="3"/>
        <v>0.018738425925926006</v>
      </c>
      <c r="M5" s="2">
        <v>0.6523611111111111</v>
      </c>
      <c r="N5" s="18">
        <f t="shared" si="4"/>
        <v>0.02388888888888885</v>
      </c>
      <c r="O5" s="30">
        <v>4</v>
      </c>
      <c r="P5" s="20"/>
    </row>
    <row r="6" spans="1:16" s="21" customFormat="1" ht="12.75">
      <c r="A6" s="13">
        <v>3</v>
      </c>
      <c r="B6" s="39" t="s">
        <v>39</v>
      </c>
      <c r="C6" s="41" t="s">
        <v>19</v>
      </c>
      <c r="D6" s="1">
        <v>0.6444444444444445</v>
      </c>
      <c r="E6" s="2">
        <v>0.6472569444444444</v>
      </c>
      <c r="F6" s="18">
        <f t="shared" si="0"/>
        <v>0.0028124999999998845</v>
      </c>
      <c r="G6" s="2">
        <v>0.6500231481481481</v>
      </c>
      <c r="H6" s="18">
        <f t="shared" si="1"/>
        <v>0.005578703703703614</v>
      </c>
      <c r="I6" s="2">
        <v>0.6559375</v>
      </c>
      <c r="J6" s="18">
        <f t="shared" si="2"/>
        <v>0.011493055555555465</v>
      </c>
      <c r="K6" s="2">
        <v>0.6586111111111111</v>
      </c>
      <c r="L6" s="18">
        <f t="shared" si="3"/>
        <v>0.01416666666666666</v>
      </c>
      <c r="M6" s="2">
        <v>0.6633680555555556</v>
      </c>
      <c r="N6" s="18">
        <f t="shared" si="4"/>
        <v>0.01892361111111107</v>
      </c>
      <c r="O6" s="30">
        <v>3</v>
      </c>
      <c r="P6" s="20"/>
    </row>
    <row r="7" spans="1:16" s="21" customFormat="1" ht="12.75">
      <c r="A7" s="13">
        <v>4</v>
      </c>
      <c r="B7" s="39" t="s">
        <v>48</v>
      </c>
      <c r="C7" s="41" t="s">
        <v>50</v>
      </c>
      <c r="D7" s="1">
        <v>0.6548611111111111</v>
      </c>
      <c r="E7" s="2">
        <v>0.6584722222222222</v>
      </c>
      <c r="F7" s="18">
        <f t="shared" si="0"/>
        <v>0.0036111111111111205</v>
      </c>
      <c r="G7" s="2">
        <v>0.6610185185185186</v>
      </c>
      <c r="H7" s="18">
        <f t="shared" si="1"/>
        <v>0.006157407407407445</v>
      </c>
      <c r="I7" s="2">
        <v>0.6664814814814815</v>
      </c>
      <c r="J7" s="18">
        <f t="shared" si="2"/>
        <v>0.011620370370370336</v>
      </c>
      <c r="K7" s="2">
        <v>0.6686921296296297</v>
      </c>
      <c r="L7" s="18">
        <f t="shared" si="3"/>
        <v>0.013831018518518534</v>
      </c>
      <c r="M7" s="2">
        <v>0.6729398148148148</v>
      </c>
      <c r="N7" s="18">
        <f t="shared" si="4"/>
        <v>0.01807870370370368</v>
      </c>
      <c r="O7" s="30">
        <v>2</v>
      </c>
      <c r="P7" s="20"/>
    </row>
    <row r="8" spans="1:16" s="21" customFormat="1" ht="12.75">
      <c r="A8" s="13">
        <v>5</v>
      </c>
      <c r="B8" s="39" t="s">
        <v>40</v>
      </c>
      <c r="C8" s="41" t="s">
        <v>43</v>
      </c>
      <c r="D8" s="1">
        <v>0.6666666666666666</v>
      </c>
      <c r="E8" s="2">
        <v>0.669074074074074</v>
      </c>
      <c r="F8" s="18">
        <f t="shared" si="0"/>
        <v>0.0024074074074074137</v>
      </c>
      <c r="G8" s="2">
        <v>0.6716435185185184</v>
      </c>
      <c r="H8" s="18">
        <f t="shared" si="1"/>
        <v>0.004976851851851816</v>
      </c>
      <c r="I8" s="2">
        <v>0.6765277777777778</v>
      </c>
      <c r="J8" s="18">
        <f t="shared" si="2"/>
        <v>0.00986111111111121</v>
      </c>
      <c r="K8" s="2">
        <v>0.6785416666666667</v>
      </c>
      <c r="L8" s="18">
        <f t="shared" si="3"/>
        <v>0.01187500000000008</v>
      </c>
      <c r="M8" s="2">
        <v>0.6826157407407408</v>
      </c>
      <c r="N8" s="18">
        <f t="shared" si="4"/>
        <v>0.0159490740740742</v>
      </c>
      <c r="O8" s="30">
        <v>1</v>
      </c>
      <c r="P8" s="20"/>
    </row>
    <row r="9" spans="1:16" s="21" customFormat="1" ht="12.75">
      <c r="A9" s="13"/>
      <c r="B9" s="39"/>
      <c r="C9" s="41"/>
      <c r="D9" s="1">
        <v>0</v>
      </c>
      <c r="E9" s="2">
        <v>0</v>
      </c>
      <c r="F9" s="18">
        <f t="shared" si="0"/>
        <v>0</v>
      </c>
      <c r="G9" s="2">
        <v>0</v>
      </c>
      <c r="H9" s="18">
        <f t="shared" si="1"/>
        <v>0</v>
      </c>
      <c r="I9" s="2">
        <v>0</v>
      </c>
      <c r="J9" s="18">
        <f t="shared" si="2"/>
        <v>0</v>
      </c>
      <c r="K9" s="2">
        <v>0</v>
      </c>
      <c r="L9" s="18">
        <f t="shared" si="3"/>
        <v>0</v>
      </c>
      <c r="M9" s="2">
        <v>0</v>
      </c>
      <c r="N9" s="18">
        <f t="shared" si="4"/>
        <v>0</v>
      </c>
      <c r="O9" s="30"/>
      <c r="P9" s="20"/>
    </row>
    <row r="10" spans="1:16" s="21" customFormat="1" ht="12.75">
      <c r="A10" s="13"/>
      <c r="B10" s="39"/>
      <c r="C10" s="41"/>
      <c r="D10" s="1">
        <v>0</v>
      </c>
      <c r="E10" s="2">
        <v>0</v>
      </c>
      <c r="F10" s="18">
        <f t="shared" si="0"/>
        <v>0</v>
      </c>
      <c r="G10" s="2">
        <v>0</v>
      </c>
      <c r="H10" s="18">
        <f t="shared" si="1"/>
        <v>0</v>
      </c>
      <c r="I10" s="2">
        <v>0</v>
      </c>
      <c r="J10" s="18">
        <f t="shared" si="2"/>
        <v>0</v>
      </c>
      <c r="K10" s="2">
        <v>0</v>
      </c>
      <c r="L10" s="18">
        <f t="shared" si="3"/>
        <v>0</v>
      </c>
      <c r="M10" s="2">
        <v>0</v>
      </c>
      <c r="N10" s="18">
        <f t="shared" si="4"/>
        <v>0</v>
      </c>
      <c r="O10" s="30"/>
      <c r="P10" s="20"/>
    </row>
    <row r="11" spans="4:16" ht="12.75"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4:16" ht="12.75">
      <c r="D12" s="22"/>
      <c r="E12" s="23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2.75">
      <c r="B13" s="12" t="s">
        <v>14</v>
      </c>
      <c r="D13" s="22"/>
      <c r="E13" s="23"/>
      <c r="F13" s="24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2.75">
      <c r="B14" s="21" t="s">
        <v>18</v>
      </c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6" ht="12.75">
      <c r="B16" s="12" t="s">
        <v>11</v>
      </c>
    </row>
    <row r="17" ht="12.75">
      <c r="B17" s="25"/>
    </row>
    <row r="18" spans="1:11" ht="27.75" customHeight="1" thickBot="1">
      <c r="A18" s="7" t="s">
        <v>17</v>
      </c>
      <c r="B18" s="7" t="s">
        <v>0</v>
      </c>
      <c r="C18" s="8" t="s">
        <v>42</v>
      </c>
      <c r="D18" s="9" t="s">
        <v>16</v>
      </c>
      <c r="E18" s="7" t="s">
        <v>1</v>
      </c>
      <c r="F18" s="10" t="s">
        <v>2</v>
      </c>
      <c r="G18" s="7" t="s">
        <v>3</v>
      </c>
      <c r="H18" s="7" t="s">
        <v>4</v>
      </c>
      <c r="I18" s="7" t="s">
        <v>9</v>
      </c>
      <c r="J18" s="7" t="s">
        <v>10</v>
      </c>
      <c r="K18" s="7" t="s">
        <v>13</v>
      </c>
    </row>
    <row r="19" spans="1:11" ht="13.5" thickTop="1">
      <c r="A19" s="26">
        <v>3</v>
      </c>
      <c r="B19" s="38" t="s">
        <v>38</v>
      </c>
      <c r="C19" s="40" t="s">
        <v>19</v>
      </c>
      <c r="D19" s="1">
        <v>0</v>
      </c>
      <c r="E19" s="2">
        <v>0.05069444444444445</v>
      </c>
      <c r="F19" s="18">
        <f>E19-$D19</f>
        <v>0.05069444444444445</v>
      </c>
      <c r="G19" s="2">
        <v>0.19652777777777777</v>
      </c>
      <c r="H19" s="18">
        <f>G19-$D19</f>
        <v>0.19652777777777777</v>
      </c>
      <c r="I19" s="2">
        <v>0.3023726851851852</v>
      </c>
      <c r="J19" s="18">
        <f>I19-$D19</f>
        <v>0.3023726851851852</v>
      </c>
      <c r="K19" s="30">
        <v>1</v>
      </c>
    </row>
    <row r="20" spans="1:11" ht="12.75">
      <c r="A20" s="13">
        <v>2</v>
      </c>
      <c r="B20" s="39" t="s">
        <v>47</v>
      </c>
      <c r="C20" s="41" t="s">
        <v>43</v>
      </c>
      <c r="D20" s="1">
        <v>0</v>
      </c>
      <c r="E20" s="2">
        <v>0.06597222222222222</v>
      </c>
      <c r="F20" s="18">
        <f>E20-$D20</f>
        <v>0.06597222222222222</v>
      </c>
      <c r="G20" s="2">
        <v>0.2263888888888889</v>
      </c>
      <c r="H20" s="18">
        <f>G20-$D20</f>
        <v>0.2263888888888889</v>
      </c>
      <c r="I20" s="2">
        <v>0.34476851851851853</v>
      </c>
      <c r="J20" s="18">
        <f>I20-$D20</f>
        <v>0.34476851851851853</v>
      </c>
      <c r="K20" s="30">
        <v>2</v>
      </c>
    </row>
    <row r="21" spans="1:11" ht="12.75">
      <c r="A21" s="26">
        <v>1</v>
      </c>
      <c r="B21" s="39" t="s">
        <v>44</v>
      </c>
      <c r="C21" s="40" t="s">
        <v>19</v>
      </c>
      <c r="D21" s="1">
        <v>0</v>
      </c>
      <c r="E21" s="2">
        <v>0.041666666666666664</v>
      </c>
      <c r="F21" s="18">
        <f>E21-$D21</f>
        <v>0.041666666666666664</v>
      </c>
      <c r="G21" s="2">
        <v>0.3451388888888889</v>
      </c>
      <c r="H21" s="18">
        <f>G21-$D21</f>
        <v>0.3451388888888889</v>
      </c>
      <c r="I21" s="2">
        <v>0.5567592592592593</v>
      </c>
      <c r="J21" s="18">
        <f>I21-$D21</f>
        <v>0.5567592592592593</v>
      </c>
      <c r="K21" s="30">
        <v>3</v>
      </c>
    </row>
    <row r="23" ht="12.75">
      <c r="B23" s="12" t="s">
        <v>14</v>
      </c>
    </row>
    <row r="24" ht="12.75">
      <c r="B24" s="21" t="s">
        <v>15</v>
      </c>
    </row>
    <row r="26" ht="12.75">
      <c r="J26" s="29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blackAndWhite="1"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70" zoomScaleNormal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6" sqref="B26"/>
    </sheetView>
  </sheetViews>
  <sheetFormatPr defaultColWidth="9.140625" defaultRowHeight="12.75"/>
  <cols>
    <col min="1" max="1" width="7.57421875" style="3" bestFit="1" customWidth="1"/>
    <col min="2" max="2" width="51.7109375" style="12" bestFit="1" customWidth="1"/>
    <col min="3" max="3" width="10.00390625" style="3" bestFit="1" customWidth="1"/>
    <col min="4" max="4" width="12.00390625" style="3" bestFit="1" customWidth="1"/>
    <col min="5" max="5" width="10.140625" style="5" bestFit="1" customWidth="1"/>
    <col min="6" max="6" width="14.00390625" style="6" bestFit="1" customWidth="1"/>
    <col min="7" max="7" width="9.140625" style="3" customWidth="1"/>
    <col min="8" max="8" width="9.28125" style="3" customWidth="1"/>
    <col min="9" max="13" width="9.140625" style="3" customWidth="1"/>
    <col min="14" max="14" width="11.140625" style="3" customWidth="1"/>
    <col min="15" max="15" width="10.7109375" style="3" customWidth="1"/>
    <col min="16" max="16384" width="9.140625" style="3" customWidth="1"/>
  </cols>
  <sheetData>
    <row r="1" ht="12.75">
      <c r="B1" s="12" t="s">
        <v>24</v>
      </c>
    </row>
    <row r="2" ht="12.75">
      <c r="B2" s="4"/>
    </row>
    <row r="3" spans="1:15" s="12" customFormat="1" ht="29.25" customHeight="1" thickBot="1">
      <c r="A3" s="7" t="s">
        <v>20</v>
      </c>
      <c r="B3" s="7" t="s">
        <v>21</v>
      </c>
      <c r="C3" s="8" t="s">
        <v>22</v>
      </c>
      <c r="D3" s="9" t="s">
        <v>27</v>
      </c>
      <c r="E3" s="7" t="s">
        <v>23</v>
      </c>
      <c r="F3" s="10" t="s">
        <v>28</v>
      </c>
      <c r="G3" s="7" t="s">
        <v>30</v>
      </c>
      <c r="H3" s="7" t="s">
        <v>29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11" t="s">
        <v>36</v>
      </c>
      <c r="O3" s="11" t="s">
        <v>37</v>
      </c>
    </row>
    <row r="4" spans="1:16" s="21" customFormat="1" ht="13.5" customHeight="1" thickTop="1">
      <c r="A4" s="13">
        <f>'HR'!A4</f>
        <v>1</v>
      </c>
      <c r="B4" s="14" t="str">
        <f>'HR'!B4</f>
        <v>Adnan Čatić - ?</v>
      </c>
      <c r="C4" s="15" t="str">
        <f>'HR'!C4</f>
        <v>BIH</v>
      </c>
      <c r="D4" s="16">
        <f>'HR'!D4</f>
        <v>0</v>
      </c>
      <c r="E4" s="17">
        <f>'HR'!E4</f>
        <v>0</v>
      </c>
      <c r="F4" s="18">
        <f>'HR'!F4</f>
        <v>0</v>
      </c>
      <c r="G4" s="17">
        <f>'HR'!G4</f>
        <v>0</v>
      </c>
      <c r="H4" s="18">
        <f>'HR'!H4</f>
        <v>0</v>
      </c>
      <c r="I4" s="17">
        <f>'HR'!I4</f>
        <v>0</v>
      </c>
      <c r="J4" s="18">
        <f>'HR'!J4</f>
        <v>0</v>
      </c>
      <c r="K4" s="17">
        <f>'HR'!K4</f>
        <v>0</v>
      </c>
      <c r="L4" s="18">
        <f>'HR'!L4</f>
        <v>0</v>
      </c>
      <c r="M4" s="17">
        <f>'HR'!M4</f>
        <v>0</v>
      </c>
      <c r="N4" s="18">
        <f>'HR'!N4</f>
        <v>0</v>
      </c>
      <c r="O4" s="19">
        <f>'HR'!O4</f>
        <v>0</v>
      </c>
      <c r="P4" s="20"/>
    </row>
    <row r="5" spans="1:16" s="21" customFormat="1" ht="14.25" customHeight="1">
      <c r="A5" s="13">
        <f>'HR'!A5</f>
        <v>2</v>
      </c>
      <c r="B5" s="14" t="str">
        <f>'HR'!B5</f>
        <v>Tim Emmet - Leo Houlding</v>
      </c>
      <c r="C5" s="15" t="str">
        <f>'HR'!C5</f>
        <v>GB</v>
      </c>
      <c r="D5" s="16">
        <f>'HR'!D5</f>
        <v>0.6284722222222222</v>
      </c>
      <c r="E5" s="17">
        <f>'HR'!E5</f>
        <v>0.6325231481481481</v>
      </c>
      <c r="F5" s="18">
        <f>'HR'!F5</f>
        <v>0.00405092592592593</v>
      </c>
      <c r="G5" s="17">
        <f>'HR'!G5</f>
        <v>0.6368287037037037</v>
      </c>
      <c r="H5" s="18">
        <f>'HR'!H5</f>
        <v>0.008356481481481493</v>
      </c>
      <c r="I5" s="17">
        <f>'HR'!I5</f>
        <v>0.6441898148148147</v>
      </c>
      <c r="J5" s="18">
        <f>'HR'!J5</f>
        <v>0.015717592592592533</v>
      </c>
      <c r="K5" s="17">
        <f>'HR'!K5</f>
        <v>0.6472106481481482</v>
      </c>
      <c r="L5" s="18">
        <f>'HR'!L5</f>
        <v>0.018738425925926006</v>
      </c>
      <c r="M5" s="17">
        <f>'HR'!M5</f>
        <v>0.6523611111111111</v>
      </c>
      <c r="N5" s="18">
        <f>'HR'!N5</f>
        <v>0.02388888888888885</v>
      </c>
      <c r="O5" s="19">
        <f>'HR'!O5</f>
        <v>4</v>
      </c>
      <c r="P5" s="20"/>
    </row>
    <row r="6" spans="1:16" s="21" customFormat="1" ht="12.75">
      <c r="A6" s="13">
        <f>'HR'!A6</f>
        <v>3</v>
      </c>
      <c r="B6" s="14" t="str">
        <f>'HR'!B6</f>
        <v>Igor Čorko - Ljubomir Sakač</v>
      </c>
      <c r="C6" s="15" t="str">
        <f>'HR'!C6</f>
        <v>CRO</v>
      </c>
      <c r="D6" s="16">
        <f>'HR'!D6</f>
        <v>0.6444444444444445</v>
      </c>
      <c r="E6" s="17">
        <f>'HR'!E6</f>
        <v>0.6472569444444444</v>
      </c>
      <c r="F6" s="18">
        <f>'HR'!F6</f>
        <v>0.0028124999999998845</v>
      </c>
      <c r="G6" s="17">
        <f>'HR'!G6</f>
        <v>0.6500231481481481</v>
      </c>
      <c r="H6" s="18">
        <f>'HR'!H6</f>
        <v>0.005578703703703614</v>
      </c>
      <c r="I6" s="17">
        <f>'HR'!I6</f>
        <v>0.6559375</v>
      </c>
      <c r="J6" s="18">
        <f>'HR'!J6</f>
        <v>0.011493055555555465</v>
      </c>
      <c r="K6" s="17">
        <f>'HR'!K6</f>
        <v>0.6586111111111111</v>
      </c>
      <c r="L6" s="18">
        <f>'HR'!L6</f>
        <v>0.01416666666666666</v>
      </c>
      <c r="M6" s="17">
        <f>'HR'!M6</f>
        <v>0.6633680555555556</v>
      </c>
      <c r="N6" s="18">
        <f>'HR'!N6</f>
        <v>0.01892361111111107</v>
      </c>
      <c r="O6" s="19">
        <f>'HR'!O6</f>
        <v>3</v>
      </c>
      <c r="P6" s="20"/>
    </row>
    <row r="7" spans="1:16" s="21" customFormat="1" ht="12.75">
      <c r="A7" s="13">
        <f>'HR'!A7</f>
        <v>4</v>
      </c>
      <c r="B7" s="14" t="str">
        <f>'HR'!B7</f>
        <v>Erik Švab - Franc Jensterle</v>
      </c>
      <c r="C7" s="15" t="str">
        <f>'HR'!C7</f>
        <v>ITA/ SLO</v>
      </c>
      <c r="D7" s="16">
        <f>'HR'!D7</f>
        <v>0.6548611111111111</v>
      </c>
      <c r="E7" s="17">
        <f>'HR'!E7</f>
        <v>0.6584722222222222</v>
      </c>
      <c r="F7" s="18">
        <f>'HR'!F7</f>
        <v>0.0036111111111111205</v>
      </c>
      <c r="G7" s="17">
        <f>'HR'!G7</f>
        <v>0.6610185185185186</v>
      </c>
      <c r="H7" s="18">
        <f>'HR'!H7</f>
        <v>0.006157407407407445</v>
      </c>
      <c r="I7" s="17">
        <f>'HR'!I7</f>
        <v>0.6664814814814815</v>
      </c>
      <c r="J7" s="18">
        <f>'HR'!J7</f>
        <v>0.011620370370370336</v>
      </c>
      <c r="K7" s="17">
        <f>'HR'!K7</f>
        <v>0.6686921296296297</v>
      </c>
      <c r="L7" s="18">
        <f>'HR'!L7</f>
        <v>0.013831018518518534</v>
      </c>
      <c r="M7" s="17">
        <f>'HR'!M7</f>
        <v>0.6729398148148148</v>
      </c>
      <c r="N7" s="18">
        <f>'HR'!N7</f>
        <v>0.01807870370370368</v>
      </c>
      <c r="O7" s="19">
        <f>'HR'!O7</f>
        <v>2</v>
      </c>
      <c r="P7" s="20"/>
    </row>
    <row r="8" spans="1:16" s="21" customFormat="1" ht="12.75">
      <c r="A8" s="13">
        <f>'HR'!A8</f>
        <v>5</v>
      </c>
      <c r="B8" s="14" t="str">
        <f>'HR'!B8</f>
        <v>Andrej Grmovšek - Marko Lukič</v>
      </c>
      <c r="C8" s="15" t="str">
        <f>'HR'!C8</f>
        <v>SLO</v>
      </c>
      <c r="D8" s="16">
        <f>'HR'!D8</f>
        <v>0.6666666666666666</v>
      </c>
      <c r="E8" s="17">
        <f>'HR'!E8</f>
        <v>0.669074074074074</v>
      </c>
      <c r="F8" s="18">
        <f>'HR'!F8</f>
        <v>0.0024074074074074137</v>
      </c>
      <c r="G8" s="17">
        <f>'HR'!G8</f>
        <v>0.6716435185185184</v>
      </c>
      <c r="H8" s="18">
        <f>'HR'!H8</f>
        <v>0.004976851851851816</v>
      </c>
      <c r="I8" s="17">
        <f>'HR'!I8</f>
        <v>0.6765277777777778</v>
      </c>
      <c r="J8" s="18">
        <f>'HR'!J8</f>
        <v>0.00986111111111121</v>
      </c>
      <c r="K8" s="17">
        <f>'HR'!K8</f>
        <v>0.6785416666666667</v>
      </c>
      <c r="L8" s="18">
        <f>'HR'!L8</f>
        <v>0.01187500000000008</v>
      </c>
      <c r="M8" s="17">
        <f>'HR'!M8</f>
        <v>0.6826157407407408</v>
      </c>
      <c r="N8" s="18">
        <f>'HR'!N8</f>
        <v>0.0159490740740742</v>
      </c>
      <c r="O8" s="19">
        <f>'HR'!O8</f>
        <v>1</v>
      </c>
      <c r="P8" s="20"/>
    </row>
    <row r="9" spans="1:16" s="21" customFormat="1" ht="12.75">
      <c r="A9" s="13">
        <f>'HR'!A9</f>
        <v>0</v>
      </c>
      <c r="B9" s="14">
        <f>'HR'!B9</f>
        <v>0</v>
      </c>
      <c r="C9" s="15">
        <f>'HR'!C9</f>
        <v>0</v>
      </c>
      <c r="D9" s="16">
        <f>'HR'!D9</f>
        <v>0</v>
      </c>
      <c r="E9" s="17">
        <f>'HR'!E9</f>
        <v>0</v>
      </c>
      <c r="F9" s="18">
        <f>'HR'!F9</f>
        <v>0</v>
      </c>
      <c r="G9" s="17">
        <f>'HR'!G9</f>
        <v>0</v>
      </c>
      <c r="H9" s="18">
        <f>'HR'!H9</f>
        <v>0</v>
      </c>
      <c r="I9" s="17">
        <f>'HR'!I9</f>
        <v>0</v>
      </c>
      <c r="J9" s="18">
        <f>'HR'!J9</f>
        <v>0</v>
      </c>
      <c r="K9" s="17">
        <f>'HR'!K9</f>
        <v>0</v>
      </c>
      <c r="L9" s="18">
        <f>'HR'!L9</f>
        <v>0</v>
      </c>
      <c r="M9" s="17">
        <f>'HR'!M9</f>
        <v>0</v>
      </c>
      <c r="N9" s="18">
        <f>'HR'!N9</f>
        <v>0</v>
      </c>
      <c r="O9" s="19">
        <f>'HR'!O9</f>
        <v>0</v>
      </c>
      <c r="P9" s="20"/>
    </row>
    <row r="10" spans="1:16" s="21" customFormat="1" ht="12.75">
      <c r="A10" s="13">
        <f>'HR'!A10</f>
        <v>0</v>
      </c>
      <c r="B10" s="14">
        <f>'HR'!B10</f>
        <v>0</v>
      </c>
      <c r="C10" s="15">
        <f>'HR'!C10</f>
        <v>0</v>
      </c>
      <c r="D10" s="16">
        <f>'HR'!D10</f>
        <v>0</v>
      </c>
      <c r="E10" s="17">
        <f>'HR'!E10</f>
        <v>0</v>
      </c>
      <c r="F10" s="18">
        <f>'HR'!F10</f>
        <v>0</v>
      </c>
      <c r="G10" s="17">
        <f>'HR'!G10</f>
        <v>0</v>
      </c>
      <c r="H10" s="18">
        <f>'HR'!H10</f>
        <v>0</v>
      </c>
      <c r="I10" s="17">
        <f>'HR'!I10</f>
        <v>0</v>
      </c>
      <c r="J10" s="18">
        <f>'HR'!J10</f>
        <v>0</v>
      </c>
      <c r="K10" s="17">
        <f>'HR'!K10</f>
        <v>0</v>
      </c>
      <c r="L10" s="18">
        <f>'HR'!L10</f>
        <v>0</v>
      </c>
      <c r="M10" s="17">
        <f>'HR'!M10</f>
        <v>0</v>
      </c>
      <c r="N10" s="18">
        <f>'HR'!N10</f>
        <v>0</v>
      </c>
      <c r="O10" s="19">
        <f>'HR'!O10</f>
        <v>0</v>
      </c>
      <c r="P10" s="20"/>
    </row>
    <row r="11" spans="1:16" s="21" customFormat="1" ht="12.75">
      <c r="A11" s="32"/>
      <c r="B11" s="34"/>
      <c r="C11" s="35"/>
      <c r="D11" s="33"/>
      <c r="E11" s="36"/>
      <c r="F11" s="33"/>
      <c r="G11" s="36"/>
      <c r="H11" s="33"/>
      <c r="I11" s="36"/>
      <c r="J11" s="33"/>
      <c r="K11" s="36"/>
      <c r="L11" s="33"/>
      <c r="M11" s="36"/>
      <c r="N11" s="33"/>
      <c r="O11" s="37"/>
      <c r="P11" s="20"/>
    </row>
    <row r="12" spans="4:16" ht="12.75">
      <c r="D12" s="22"/>
      <c r="E12" s="23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2.75">
      <c r="B13" s="12" t="s">
        <v>26</v>
      </c>
      <c r="D13" s="22"/>
      <c r="E13" s="23"/>
      <c r="F13" s="24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2.75">
      <c r="B14" s="21" t="s">
        <v>18</v>
      </c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6" ht="12.75">
      <c r="B16" s="25" t="s">
        <v>25</v>
      </c>
    </row>
    <row r="17" spans="1:11" ht="26.25" thickBot="1">
      <c r="A17" s="7" t="s">
        <v>20</v>
      </c>
      <c r="B17" s="7" t="s">
        <v>21</v>
      </c>
      <c r="C17" s="8" t="s">
        <v>22</v>
      </c>
      <c r="D17" s="9" t="s">
        <v>27</v>
      </c>
      <c r="E17" s="7" t="s">
        <v>23</v>
      </c>
      <c r="F17" s="10" t="s">
        <v>28</v>
      </c>
      <c r="G17" s="7" t="s">
        <v>30</v>
      </c>
      <c r="H17" s="7" t="s">
        <v>29</v>
      </c>
      <c r="I17" s="7" t="s">
        <v>35</v>
      </c>
      <c r="J17" s="11" t="s">
        <v>36</v>
      </c>
      <c r="K17" s="11" t="s">
        <v>37</v>
      </c>
    </row>
    <row r="18" spans="1:11" ht="13.5" thickTop="1">
      <c r="A18" s="26">
        <f>'HR'!A19</f>
        <v>3</v>
      </c>
      <c r="B18" s="27" t="str">
        <f>'HR'!B19</f>
        <v>Sunčica Hrašćanec - Maja Roboz</v>
      </c>
      <c r="C18" s="28" t="str">
        <f>'HR'!C19</f>
        <v>CRO</v>
      </c>
      <c r="D18" s="16">
        <f>'HR'!D19</f>
        <v>0</v>
      </c>
      <c r="E18" s="17">
        <f>'HR'!E19</f>
        <v>0.05069444444444445</v>
      </c>
      <c r="F18" s="18">
        <f>'HR'!F19</f>
        <v>0.05069444444444445</v>
      </c>
      <c r="G18" s="17">
        <f>'HR'!G19</f>
        <v>0.19652777777777777</v>
      </c>
      <c r="H18" s="18">
        <f>'HR'!H19</f>
        <v>0.19652777777777777</v>
      </c>
      <c r="I18" s="17">
        <f>'HR'!I19</f>
        <v>0.3023726851851852</v>
      </c>
      <c r="J18" s="18">
        <f>'HR'!J19</f>
        <v>0.3023726851851852</v>
      </c>
      <c r="K18" s="19">
        <f>'HR'!K19</f>
        <v>1</v>
      </c>
    </row>
    <row r="19" spans="1:11" ht="12.75">
      <c r="A19" s="13">
        <f>'HR'!A20</f>
        <v>2</v>
      </c>
      <c r="B19" s="14" t="str">
        <f>'HR'!B20</f>
        <v>Tanja Grmovšek - Aleksandra Voglar</v>
      </c>
      <c r="C19" s="15" t="str">
        <f>'HR'!C20</f>
        <v>SLO</v>
      </c>
      <c r="D19" s="16">
        <f>'HR'!D20</f>
        <v>0</v>
      </c>
      <c r="E19" s="17">
        <f>'HR'!E20</f>
        <v>0.06597222222222222</v>
      </c>
      <c r="F19" s="18">
        <f>'HR'!F20</f>
        <v>0.06597222222222222</v>
      </c>
      <c r="G19" s="17">
        <f>'HR'!G20</f>
        <v>0.2263888888888889</v>
      </c>
      <c r="H19" s="18">
        <f>'HR'!H20</f>
        <v>0.2263888888888889</v>
      </c>
      <c r="I19" s="17">
        <f>'HR'!I20</f>
        <v>0.34476851851851853</v>
      </c>
      <c r="J19" s="18">
        <f>'HR'!J20</f>
        <v>0.34476851851851853</v>
      </c>
      <c r="K19" s="19">
        <f>'HR'!K20</f>
        <v>2</v>
      </c>
    </row>
    <row r="20" spans="1:11" ht="12.75">
      <c r="A20" s="26">
        <f>'HR'!A21</f>
        <v>1</v>
      </c>
      <c r="B20" s="27" t="str">
        <f>'HR'!B21</f>
        <v>Iris Bostjančić - Darija Bostjančić</v>
      </c>
      <c r="C20" s="28" t="str">
        <f>'HR'!C21</f>
        <v>CRO</v>
      </c>
      <c r="D20" s="16">
        <f>'HR'!D21</f>
        <v>0</v>
      </c>
      <c r="E20" s="17">
        <f>'HR'!E21</f>
        <v>0.041666666666666664</v>
      </c>
      <c r="F20" s="18">
        <f>'HR'!F21</f>
        <v>0.041666666666666664</v>
      </c>
      <c r="G20" s="17">
        <f>'HR'!G21</f>
        <v>0.3451388888888889</v>
      </c>
      <c r="H20" s="18">
        <f>'HR'!H21</f>
        <v>0.3451388888888889</v>
      </c>
      <c r="I20" s="17">
        <f>'HR'!I21</f>
        <v>0.5567592592592593</v>
      </c>
      <c r="J20" s="18">
        <f>'HR'!J21</f>
        <v>0.5567592592592593</v>
      </c>
      <c r="K20" s="19">
        <f>'HR'!K21</f>
        <v>3</v>
      </c>
    </row>
    <row r="22" ht="12.75">
      <c r="B22" s="12" t="s">
        <v>26</v>
      </c>
    </row>
    <row r="23" ht="12.75">
      <c r="B23" s="21" t="s">
        <v>15</v>
      </c>
    </row>
    <row r="25" ht="12.75">
      <c r="J25" s="29"/>
    </row>
  </sheetData>
  <sheetProtection/>
  <printOptions/>
  <pageMargins left="0.7480314960629921" right="0.7480314960629921" top="0.984251968503937" bottom="0.984251968503937" header="0.5118110236220472" footer="0.5118110236220472"/>
  <pageSetup blackAndWhite="1"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NEW USER</cp:lastModifiedBy>
  <cp:lastPrinted>2004-05-01T06:14:12Z</cp:lastPrinted>
  <dcterms:created xsi:type="dcterms:W3CDTF">2002-04-25T18:53:24Z</dcterms:created>
  <dcterms:modified xsi:type="dcterms:W3CDTF">2005-05-04T09:23:17Z</dcterms:modified>
  <cp:category/>
  <cp:version/>
  <cp:contentType/>
  <cp:contentStatus/>
</cp:coreProperties>
</file>